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warovski_05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G11" i="1"/>
  <c r="G10" i="1"/>
  <c r="G9" i="1"/>
  <c r="G8" i="1"/>
  <c r="G7" i="1"/>
  <c r="G6" i="1"/>
  <c r="G5" i="1"/>
  <c r="G4" i="1"/>
  <c r="G3" i="1"/>
  <c r="G2" i="1" s="1"/>
</calcChain>
</file>

<file path=xl/sharedStrings.xml><?xml version="1.0" encoding="utf-8"?>
<sst xmlns="http://schemas.openxmlformats.org/spreadsheetml/2006/main" count="43" uniqueCount="43">
  <si>
    <t>103166.jpg</t>
  </si>
  <si>
    <t>5224372</t>
  </si>
  <si>
    <t>9009652243729</t>
  </si>
  <si>
    <t>SWAROVSKI - "Crystal Starlight" Pink Lacquer, Clear Swarovski Crystal Agenda Ballpoint Pen - 5224372
Barrel Length: 5.54 in.
Barrel Width: 0.43 in.</t>
  </si>
  <si>
    <t>103168.jpg</t>
  </si>
  <si>
    <t>5224374</t>
  </si>
  <si>
    <t>9009652243743</t>
  </si>
  <si>
    <t>SWAROVSKI - "Crystal Starlight" Lilac Lacquer, Clear Swarovski Crystal Ballpoint Pen - 5224374
Barrel Length: 5.52 in.
Barrel Width: 0.44 in</t>
  </si>
  <si>
    <t>103169.jpg</t>
  </si>
  <si>
    <t>5224375</t>
  </si>
  <si>
    <t>9009652243750</t>
  </si>
  <si>
    <t>SWAROVSKI - "Crystal Starlight" White Lacquer, Clear Swarovski Crystal Ballpoint Pen - 5224375
Barrel Length: 5.50 in.
Barrel Width: 0.44 in.</t>
  </si>
  <si>
    <t>103170.jpg</t>
  </si>
  <si>
    <t>5224376</t>
  </si>
  <si>
    <t>9009652243767</t>
  </si>
  <si>
    <t>SWAROVSKI - "Crystal Starlight" Black Lacquer, Clear Swarovski Crystal Stylus Ballpoint Pen - 5224376
Close Length: 4.87 in.
Open Length: 3.89 in.
Barrel Width: 0.37 in.</t>
  </si>
  <si>
    <t>103171.jpg</t>
  </si>
  <si>
    <t>5224381</t>
  </si>
  <si>
    <t>9009652243811</t>
  </si>
  <si>
    <t>SWAROVSKI - "Crystal Starlight" White Lacquer, Clear Swarovski Crystal Stylus Ballpoint Pen - 5224381
Closed Length: 4.79 in.
Open Length: 3.90 in.
Barrel Width: 0.37 in.</t>
  </si>
  <si>
    <t>103173.jpg</t>
  </si>
  <si>
    <t>5281124</t>
  </si>
  <si>
    <t>9009652811249</t>
  </si>
  <si>
    <t>SWAROVSKI - "Crystal Starlight" Pink Lacquer, Clear Swarovski Crystal Rollerball Pen - 5281124</t>
  </si>
  <si>
    <t>103174.jpg</t>
  </si>
  <si>
    <t>5281125</t>
  </si>
  <si>
    <t>9009652811256</t>
  </si>
  <si>
    <t xml:space="preserve">SWAROVSKI - "Crystal Starlight" Light Blue Lacquer, Clear Swarovski Crystal Rollerball Pen - 5281125
Closed Length: 5.66 in.
Open Length: 4.84 in.
Barrel Width: 0.43 in.
</t>
  </si>
  <si>
    <t>103175.jpg</t>
  </si>
  <si>
    <t>5281126</t>
  </si>
  <si>
    <t>9009652811263</t>
  </si>
  <si>
    <t>SWAROVSKI - "Crystal Starlight" Lilac Lacquer, Clear Swarovski Crystal Rollerball Pen - 5281126</t>
  </si>
  <si>
    <t>103176.jpg</t>
  </si>
  <si>
    <t>5281127</t>
  </si>
  <si>
    <t>9009652811270</t>
  </si>
  <si>
    <t>SWAROVSKI - "Crystal Starlight" White Lacquer, Clear Swarovski Crystal Rollerball Pen - 5281127</t>
  </si>
  <si>
    <t>Model</t>
  </si>
  <si>
    <t>UPC</t>
  </si>
  <si>
    <t>Description</t>
  </si>
  <si>
    <t>Retail Price</t>
  </si>
  <si>
    <t>Qty</t>
  </si>
  <si>
    <t>Total Retail Price</t>
  </si>
  <si>
    <t>Picture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</si>
</sst>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00000000000"/>
  </numFmts>
  <fonts count="6" x14ac:knownFonts="1"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indexed="6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275801</xdr:colOff>
      <xdr:row>2</xdr:row>
      <xdr:rowOff>65616</xdr:rowOff>
    </xdr:from>
    <xdr:to>
      <xdr:col>0</xdr:col>
      <xdr:colOff>1302189</xdr:colOff>
      <xdr:row>2</xdr:row>
      <xdr:rowOff>1301750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202141D-35C0-41AB-A0C0-64D3C93C15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01" y="700616"/>
          <a:ext cx="1026388" cy="1236134"/>
        </a:xfrm>
        <a:prstGeom prst="rect">
          <a:avLst/>
        </a:prstGeom>
      </xdr:spPr>
    </xdr:pic>
    <xdr:clientData/>
  </xdr:twoCellAnchor>
  <xdr:twoCellAnchor>
    <xdr:from>
      <xdr:col>0</xdr:col>
      <xdr:colOff>286385</xdr:colOff>
      <xdr:row>3</xdr:row>
      <xdr:rowOff>12700</xdr:rowOff>
    </xdr:from>
    <xdr:to>
      <xdr:col>0</xdr:col>
      <xdr:colOff>1312772</xdr:colOff>
      <xdr:row>3</xdr:row>
      <xdr:rowOff>1302892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BC1BB03D-6821-4260-9C12-A5F2871D00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85" y="2065867"/>
          <a:ext cx="1026387" cy="1290192"/>
        </a:xfrm>
        <a:prstGeom prst="rect">
          <a:avLst/>
        </a:prstGeom>
      </xdr:spPr>
    </xdr:pic>
    <xdr:clientData/>
  </xdr:twoCellAnchor>
  <xdr:twoCellAnchor>
    <xdr:from>
      <xdr:col>0</xdr:col>
      <xdr:colOff>286385</xdr:colOff>
      <xdr:row>4</xdr:row>
      <xdr:rowOff>12700</xdr:rowOff>
    </xdr:from>
    <xdr:to>
      <xdr:col>0</xdr:col>
      <xdr:colOff>1312773</xdr:colOff>
      <xdr:row>4</xdr:row>
      <xdr:rowOff>1295685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94B8B714-A380-4999-AF59-6432A58108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85" y="3484033"/>
          <a:ext cx="1026388" cy="1282985"/>
        </a:xfrm>
        <a:prstGeom prst="rect">
          <a:avLst/>
        </a:prstGeom>
      </xdr:spPr>
    </xdr:pic>
    <xdr:clientData/>
  </xdr:twoCellAnchor>
  <xdr:twoCellAnchor>
    <xdr:from>
      <xdr:col>0</xdr:col>
      <xdr:colOff>286385</xdr:colOff>
      <xdr:row>5</xdr:row>
      <xdr:rowOff>12700</xdr:rowOff>
    </xdr:from>
    <xdr:to>
      <xdr:col>0</xdr:col>
      <xdr:colOff>1312773</xdr:colOff>
      <xdr:row>5</xdr:row>
      <xdr:rowOff>1295685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146623AD-FA37-4F01-9122-D863925A0A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85" y="4902200"/>
          <a:ext cx="1026388" cy="1282985"/>
        </a:xfrm>
        <a:prstGeom prst="rect">
          <a:avLst/>
        </a:prstGeom>
      </xdr:spPr>
    </xdr:pic>
    <xdr:clientData/>
  </xdr:twoCellAnchor>
  <xdr:twoCellAnchor>
    <xdr:from>
      <xdr:col>0</xdr:col>
      <xdr:colOff>286385</xdr:colOff>
      <xdr:row>6</xdr:row>
      <xdr:rowOff>12700</xdr:rowOff>
    </xdr:from>
    <xdr:to>
      <xdr:col>0</xdr:col>
      <xdr:colOff>1312773</xdr:colOff>
      <xdr:row>6</xdr:row>
      <xdr:rowOff>1295685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E3D7D7EE-2FB9-4626-9B61-D477A6D6EF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85" y="6320367"/>
          <a:ext cx="1026388" cy="1282985"/>
        </a:xfrm>
        <a:prstGeom prst="rect">
          <a:avLst/>
        </a:prstGeom>
      </xdr:spPr>
    </xdr:pic>
    <xdr:clientData/>
  </xdr:twoCellAnchor>
  <xdr:twoCellAnchor>
    <xdr:from>
      <xdr:col>0</xdr:col>
      <xdr:colOff>286385</xdr:colOff>
      <xdr:row>7</xdr:row>
      <xdr:rowOff>12700</xdr:rowOff>
    </xdr:from>
    <xdr:to>
      <xdr:col>0</xdr:col>
      <xdr:colOff>1312773</xdr:colOff>
      <xdr:row>7</xdr:row>
      <xdr:rowOff>1295685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65BB938E-49B9-499F-903C-582213D433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85" y="7738533"/>
          <a:ext cx="1026388" cy="1282985"/>
        </a:xfrm>
        <a:prstGeom prst="rect">
          <a:avLst/>
        </a:prstGeom>
      </xdr:spPr>
    </xdr:pic>
    <xdr:clientData/>
  </xdr:twoCellAnchor>
  <xdr:twoCellAnchor>
    <xdr:from>
      <xdr:col>0</xdr:col>
      <xdr:colOff>286385</xdr:colOff>
      <xdr:row>8</xdr:row>
      <xdr:rowOff>12700</xdr:rowOff>
    </xdr:from>
    <xdr:to>
      <xdr:col>0</xdr:col>
      <xdr:colOff>1312773</xdr:colOff>
      <xdr:row>8</xdr:row>
      <xdr:rowOff>1295685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941AF949-5C3E-4598-AE52-2C0E1EC9CF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85" y="9156700"/>
          <a:ext cx="1026388" cy="1282985"/>
        </a:xfrm>
        <a:prstGeom prst="rect">
          <a:avLst/>
        </a:prstGeom>
      </xdr:spPr>
    </xdr:pic>
    <xdr:clientData/>
  </xdr:twoCellAnchor>
  <xdr:twoCellAnchor>
    <xdr:from>
      <xdr:col>0</xdr:col>
      <xdr:colOff>286385</xdr:colOff>
      <xdr:row>9</xdr:row>
      <xdr:rowOff>12700</xdr:rowOff>
    </xdr:from>
    <xdr:to>
      <xdr:col>0</xdr:col>
      <xdr:colOff>1312773</xdr:colOff>
      <xdr:row>9</xdr:row>
      <xdr:rowOff>1295685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FC6B9D0B-0A20-4036-922B-F03E5F3366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85" y="10574867"/>
          <a:ext cx="1026388" cy="1282985"/>
        </a:xfrm>
        <a:prstGeom prst="rect">
          <a:avLst/>
        </a:prstGeom>
      </xdr:spPr>
    </xdr:pic>
    <xdr:clientData/>
  </xdr:twoCellAnchor>
  <xdr:twoCellAnchor>
    <xdr:from>
      <xdr:col>0</xdr:col>
      <xdr:colOff>286385</xdr:colOff>
      <xdr:row>10</xdr:row>
      <xdr:rowOff>12700</xdr:rowOff>
    </xdr:from>
    <xdr:to>
      <xdr:col>0</xdr:col>
      <xdr:colOff>1312773</xdr:colOff>
      <xdr:row>10</xdr:row>
      <xdr:rowOff>1295685</xdr:rowOff>
    </xdr:to>
    <xdr:pic>
      <xdr:nvPicPr>
        <xdr:cNvPr id="37" name="Picture 36">
          <a:extLst>
            <a:ext uri="{FF2B5EF4-FFF2-40B4-BE49-F238E27FC236}">
              <a16:creationId xmlns="" xmlns:a16="http://schemas.microsoft.com/office/drawing/2014/main" id="{8E9C5173-A37A-4691-8FFA-4EAE2204CD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85" y="11993033"/>
          <a:ext cx="1026388" cy="128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20" zoomScaleNormal="120" workbookViewId="0">
      <selection activeCell="G3" sqref="G3"/>
    </sheetView>
  </sheetViews>
  <sheetFormatPr defaultColWidth="21.85546875" defaultRowHeight="12.75" x14ac:dyDescent="0.2"/>
  <cols>
    <col min="1" max="1" width="29.42578125" customWidth="1"/>
    <col min="3" max="3" width="18.85546875" customWidth="1"/>
    <col min="4" max="4" width="40.85546875" customWidth="1"/>
    <col min="5" max="5" width="12.85546875" customWidth="1"/>
    <col min="6" max="6" width="10.85546875" customWidth="1"/>
    <col min="7" max="7" width="20.85546875" customWidth="1"/>
  </cols>
  <sheetData>
    <row r="1" spans="1:7" ht="15.75" x14ac:dyDescent="0.2">
      <c r="A1" s="5" t="s">
        <v>42</v>
      </c>
      <c r="B1" s="5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</row>
    <row r="2" spans="1:7" ht="15.75" x14ac:dyDescent="0.2">
      <c r="A2" s="6"/>
      <c r="B2" s="6"/>
      <c r="C2" s="6"/>
      <c r="D2" s="6"/>
      <c r="E2" s="6"/>
      <c r="F2" s="6">
        <f>SUBTOTAL(9,F3:F11)</f>
        <v>13961</v>
      </c>
      <c r="G2" s="7">
        <f>SUBTOTAL(9,G3:G11)</f>
        <v>737913</v>
      </c>
    </row>
    <row r="3" spans="1:7" ht="111.95" customHeight="1" x14ac:dyDescent="0.2">
      <c r="A3" s="1" t="s">
        <v>0</v>
      </c>
      <c r="B3" s="2" t="s">
        <v>1</v>
      </c>
      <c r="C3" s="3" t="s">
        <v>2</v>
      </c>
      <c r="D3" s="2" t="s">
        <v>3</v>
      </c>
      <c r="E3" s="2">
        <v>49</v>
      </c>
      <c r="F3" s="4">
        <v>339</v>
      </c>
      <c r="G3" s="2">
        <f t="shared" ref="G3:G11" si="0">E3*F3</f>
        <v>16611</v>
      </c>
    </row>
    <row r="4" spans="1:7" ht="111.95" customHeight="1" x14ac:dyDescent="0.2">
      <c r="A4" s="1" t="s">
        <v>4</v>
      </c>
      <c r="B4" s="2" t="s">
        <v>5</v>
      </c>
      <c r="C4" s="3" t="s">
        <v>6</v>
      </c>
      <c r="D4" s="2" t="s">
        <v>7</v>
      </c>
      <c r="E4" s="2">
        <v>49</v>
      </c>
      <c r="F4" s="4">
        <v>1642</v>
      </c>
      <c r="G4" s="2">
        <f t="shared" si="0"/>
        <v>80458</v>
      </c>
    </row>
    <row r="5" spans="1:7" ht="111.95" customHeight="1" x14ac:dyDescent="0.2">
      <c r="A5" s="1" t="s">
        <v>8</v>
      </c>
      <c r="B5" s="2" t="s">
        <v>9</v>
      </c>
      <c r="C5" s="3" t="s">
        <v>10</v>
      </c>
      <c r="D5" s="2" t="s">
        <v>11</v>
      </c>
      <c r="E5" s="2">
        <v>49</v>
      </c>
      <c r="F5" s="4">
        <v>2153</v>
      </c>
      <c r="G5" s="2">
        <f t="shared" si="0"/>
        <v>105497</v>
      </c>
    </row>
    <row r="6" spans="1:7" ht="111.95" customHeight="1" x14ac:dyDescent="0.2">
      <c r="A6" s="1" t="s">
        <v>12</v>
      </c>
      <c r="B6" s="2" t="s">
        <v>13</v>
      </c>
      <c r="C6" s="3" t="s">
        <v>14</v>
      </c>
      <c r="D6" s="2" t="s">
        <v>15</v>
      </c>
      <c r="E6" s="2">
        <v>49</v>
      </c>
      <c r="F6" s="4">
        <v>1626</v>
      </c>
      <c r="G6" s="2">
        <f t="shared" si="0"/>
        <v>79674</v>
      </c>
    </row>
    <row r="7" spans="1:7" ht="111.95" customHeight="1" x14ac:dyDescent="0.2">
      <c r="A7" s="1" t="s">
        <v>20</v>
      </c>
      <c r="B7" s="2" t="s">
        <v>21</v>
      </c>
      <c r="C7" s="3" t="s">
        <v>22</v>
      </c>
      <c r="D7" s="2" t="s">
        <v>23</v>
      </c>
      <c r="E7" s="2">
        <v>65</v>
      </c>
      <c r="F7" s="4">
        <v>255</v>
      </c>
      <c r="G7" s="2">
        <f t="shared" si="0"/>
        <v>16575</v>
      </c>
    </row>
    <row r="8" spans="1:7" ht="111.95" customHeight="1" x14ac:dyDescent="0.2">
      <c r="A8" s="1" t="s">
        <v>28</v>
      </c>
      <c r="B8" s="2" t="s">
        <v>29</v>
      </c>
      <c r="C8" s="3" t="s">
        <v>30</v>
      </c>
      <c r="D8" s="2" t="s">
        <v>31</v>
      </c>
      <c r="E8" s="2">
        <v>65</v>
      </c>
      <c r="F8" s="4">
        <v>1684</v>
      </c>
      <c r="G8" s="2">
        <f t="shared" si="0"/>
        <v>109460</v>
      </c>
    </row>
    <row r="9" spans="1:7" ht="111.95" customHeight="1" x14ac:dyDescent="0.2">
      <c r="A9" s="1" t="s">
        <v>32</v>
      </c>
      <c r="B9" s="2" t="s">
        <v>33</v>
      </c>
      <c r="C9" s="3" t="s">
        <v>34</v>
      </c>
      <c r="D9" s="2" t="s">
        <v>35</v>
      </c>
      <c r="E9" s="2">
        <v>65</v>
      </c>
      <c r="F9" s="4">
        <v>1268</v>
      </c>
      <c r="G9" s="2">
        <f t="shared" si="0"/>
        <v>82420</v>
      </c>
    </row>
    <row r="10" spans="1:7" ht="111.95" customHeight="1" x14ac:dyDescent="0.2">
      <c r="A10" s="1" t="s">
        <v>16</v>
      </c>
      <c r="B10" s="2" t="s">
        <v>17</v>
      </c>
      <c r="C10" s="3" t="s">
        <v>18</v>
      </c>
      <c r="D10" s="2" t="s">
        <v>19</v>
      </c>
      <c r="E10" s="2">
        <v>49</v>
      </c>
      <c r="F10" s="4">
        <v>4837</v>
      </c>
      <c r="G10" s="2">
        <f t="shared" si="0"/>
        <v>237013</v>
      </c>
    </row>
    <row r="11" spans="1:7" ht="111.95" customHeight="1" x14ac:dyDescent="0.2">
      <c r="A11" s="1" t="s">
        <v>24</v>
      </c>
      <c r="B11" s="2" t="s">
        <v>25</v>
      </c>
      <c r="C11" s="3" t="s">
        <v>26</v>
      </c>
      <c r="D11" s="2" t="s">
        <v>27</v>
      </c>
      <c r="E11" s="2">
        <v>65</v>
      </c>
      <c r="F11" s="4">
        <v>157</v>
      </c>
      <c r="G11" s="2">
        <f t="shared" si="0"/>
        <v>10205</v>
      </c>
    </row>
  </sheetData>
  <sortState ref="A3:G11">
    <sortCondition ref="B3:B13"/>
  </sortState>
  <conditionalFormatting sqref="D1:D1048576">
    <cfRule type="containsText" dxfId="0" priority="1" operator="containsText" text="Fount">
      <formula>NOT(ISERROR(SEARCH("Fount",D1)))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swarovski_052022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Dators</cp:lastModifiedBy>
  <cp:lastPrinted>2022-05-13T11:19:52Z</cp:lastPrinted>
  <dcterms:created xsi:type="dcterms:W3CDTF">2022-05-02T06:34:53Z</dcterms:created>
  <dcterms:modified xsi:type="dcterms:W3CDTF">2022-05-16T13:56:33Z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